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EBICED 2023\"/>
    </mc:Choice>
  </mc:AlternateContent>
  <xr:revisionPtr revIDLastSave="0" documentId="13_ncr:1_{E2A61E75-1218-42DA-87CD-51513AD40D89}" xr6:coauthVersionLast="47" xr6:coauthVersionMax="47" xr10:uidLastSave="{00000000-0000-0000-0000-000000000000}"/>
  <bookViews>
    <workbookView xWindow="-120" yWindow="-120" windowWidth="29040" windowHeight="15840" tabRatio="830" xr2:uid="{00000000-000D-0000-FFFF-FFFF00000000}"/>
  </bookViews>
  <sheets>
    <sheet name="PRESUPUESTO" sheetId="17" r:id="rId1"/>
  </sheets>
  <definedNames>
    <definedName name="_xlnm.Print_Titles" localSheetId="0">PRESUPUESTO!$1:$13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7" l="1"/>
  <c r="H28" i="17"/>
  <c r="H29" i="17"/>
  <c r="H30" i="17"/>
  <c r="H31" i="17"/>
  <c r="H32" i="17"/>
  <c r="H33" i="17"/>
  <c r="H34" i="17"/>
  <c r="H39" i="17"/>
  <c r="H40" i="17"/>
  <c r="H41" i="17"/>
  <c r="H42" i="17"/>
  <c r="H36" i="17" l="1"/>
  <c r="H17" i="17" l="1"/>
  <c r="H62" i="17"/>
  <c r="H55" i="17"/>
  <c r="H47" i="17"/>
  <c r="H58" i="17"/>
  <c r="H22" i="17"/>
  <c r="H19" i="17"/>
  <c r="H60" i="17"/>
  <c r="H24" i="17"/>
  <c r="H21" i="17"/>
  <c r="H15" i="17"/>
  <c r="H61" i="17"/>
  <c r="H54" i="17"/>
  <c r="H63" i="17"/>
  <c r="H56" i="17"/>
  <c r="H37" i="17"/>
  <c r="H59" i="17"/>
  <c r="H53" i="17"/>
  <c r="H26" i="17"/>
  <c r="H38" i="17"/>
  <c r="H57" i="17"/>
  <c r="H43" i="17"/>
  <c r="H45" i="17"/>
  <c r="I53" i="17" l="1"/>
  <c r="I51" i="17"/>
</calcChain>
</file>

<file path=xl/sharedStrings.xml><?xml version="1.0" encoding="utf-8"?>
<sst xmlns="http://schemas.openxmlformats.org/spreadsheetml/2006/main" count="103" uniqueCount="81">
  <si>
    <t>H. AYUNTAMIENTO DEL MUNICIPIO DE POANAS</t>
  </si>
  <si>
    <t>CLAVE</t>
  </si>
  <si>
    <t>CONCEPTO</t>
  </si>
  <si>
    <t>TOTAL</t>
  </si>
  <si>
    <t>CANTIDAD</t>
  </si>
  <si>
    <t>M2</t>
  </si>
  <si>
    <t>PZA</t>
  </si>
  <si>
    <t>ML</t>
  </si>
  <si>
    <t>UNIDAD</t>
  </si>
  <si>
    <t>PRESUPUESTO DE OBRA</t>
  </si>
  <si>
    <t>P. U.</t>
  </si>
  <si>
    <t>IMPORTE</t>
  </si>
  <si>
    <t>AGUA POTABLE, ALCANTARILLADO Y SANEAMIENTO DEL MUNICIPIO DE POANAS</t>
  </si>
  <si>
    <r>
      <rPr>
        <b/>
        <sz val="11"/>
        <color theme="1"/>
        <rFont val="Century Gothic"/>
        <family val="2"/>
      </rPr>
      <t>LOCALIDAD</t>
    </r>
    <r>
      <rPr>
        <sz val="11"/>
        <color theme="1"/>
        <rFont val="Century Gothic"/>
        <family val="2"/>
      </rPr>
      <t>: VILLA UNIÓN, POANAS</t>
    </r>
  </si>
  <si>
    <t>LIMPIEZA Y TRAZO EN EL AREA DE TRABAJO</t>
  </si>
  <si>
    <t>M3</t>
  </si>
  <si>
    <r>
      <t>T</t>
    </r>
    <r>
      <rPr>
        <b/>
        <sz val="10"/>
        <color theme="1"/>
        <rFont val="Century Gothic"/>
        <family val="2"/>
      </rPr>
      <t>ANQUE METALICO ELEVADO DE 50 M3 DE CAP.</t>
    </r>
  </si>
  <si>
    <t>EXCAVACION A MANO PARA ZANJAS EN MATERIAL COMÚN "AY/OB" EN SECO.INCLUYE AFLOJE Y EXTRACCIÓN DEL MATERIAL ,AMACICE O LIMPIEZA DE PLANTILLAS Y TALUDES ,REMOCIÓN ,TRASPALEOS VERTICALES PARA SU EXTRACCIÓN Y CONSERVACIÓN DE LA EXCAVACIÓN HASTA LA INSTALACIÓN SATISFACTORIA DE LA TUBERIA.</t>
  </si>
  <si>
    <t xml:space="preserve">EXCAVACIÓN DE 0.00 A 2.00 METROS DE PROFUNDIDAD </t>
  </si>
  <si>
    <t xml:space="preserve">RELLENO DE ZANJAS CON MATERIALES "AY/0B" . CON MATERIAL PRODUCTO DE LA EXCAVACIÓN Y/O BANCO . INCLUYE SELECCIÓN Y VOLTEO DEL MATERIAL . INCLUYE PRUEBA DE COMPACTACIÓN. </t>
  </si>
  <si>
    <t>FABRICACIÓN Y COLORADO DE CONCRETO SIMPLE VIBRADO Y CURADO CON MEMEBRANA . INCLUYE OBTENCION DE ARENAS GRAVAS , CRIBADO ,ACARREOS DESCARGA ,ALMACENAMIENTO DEL CEMENTO , FABRICACIÓN DE CONCRETO Y COLORACIÓN.</t>
  </si>
  <si>
    <t>DE F´'C =100KG/CM2</t>
  </si>
  <si>
    <t>DE F'C = 250 KG/CM2</t>
  </si>
  <si>
    <t>CIMBRA DE MADERA PARA CABADOS NO APARENTES INCLUYE : FLETES Y MANIOBRAS LOCALES DEL MATERIAL FABRICACION ,CIMBRADO Y TERMINADO DEL ÁREA COLADA</t>
  </si>
  <si>
    <t xml:space="preserve">CIMENTACIÓNES </t>
  </si>
  <si>
    <t>SUMINISTRO Y COLOCACION DE ACERO DE REFUERZO EN ESTRUCTURAS , INCLUYE SUMINISTRO EN LA BODEGA DE LA OBRA , DESPERDICIOS ALAMBRE AMARRE HABILITACIÓN Y COLOCACIÓN .</t>
  </si>
  <si>
    <t>SUMINISTRO Y COLOCACION DE ACERO DE REFUERZO</t>
  </si>
  <si>
    <t>KG</t>
  </si>
  <si>
    <t>APLANADOS EMBOQUILLADOS ,CON TODOS LOS MATERIALES Y MANO DE OBRA .INCLUYE OBTENCIÓN ,CRIBADO DE ARENA ,DESCARGA ACARREO ALMACENAMIENTO DEL CEMENTO Y CALHIDRA ,FABRICACIÓN DE MORTERO COLOCACIÓN DEL APLANADO Y TERMINADO DE LA SUPERFICIE.</t>
  </si>
  <si>
    <t>APLANADO CON MORTERO CEMENTO-ARENA 1:5 DE 1.50 CM DE ESPESOR.</t>
  </si>
  <si>
    <t>PINTURA VINILICA EN CIMENTACIÓN DE CONCRETO INCLUYE SUMINISTRO Y APLICACIÓN DE DOS CAPAS COMO MINIMO ,LIMPIEZA Y RETIRO DE SOBRANTE FUERA DE MANO DE OBRA ,HERRAMIENTAS Y TODO LO NECESRIO PARA SU CORRECTA INSTALACIÓN.</t>
  </si>
  <si>
    <t>SUMINISTRO ,TRANSPORTACION ,COLOCACION DE TANQUE ELEVEDA DE 50 M3 DE CAPACIDAD CON ALTURA DE 15MTS ,INCLUYE TODO LO NECEESARIO PARA SU FABRICACION Y COLOCAION HASTA SU INSTALACIÓN Y PROTECCIÓN DE ACABADO EPOXICO DE 5 MILESIMAS INTERIOR ,EXTERIOR Y ESTRUCTURAS ,ESCALERAS DE SERVICIO EN EL INTERIOR Y EXTERIOR ,RESPIRADERO REGISTRO PARA HOMBRE ANDADOR PERIMETRAL CON BARANDALES ,TENSORES Y ESTRUCTURAS DE ACERO A-36 BRIDAS PARA SU INSTALACION DE LLENADO DE DESCARGA HASTA PUESTA EN OPERACION .</t>
  </si>
  <si>
    <t xml:space="preserve">PZA </t>
  </si>
  <si>
    <t>SUMINISTRO E INSTALACION DE SISTEMAS DE ENCAJE PARA ACOPLAMIENTO ,FUNDA DE "2 DE DIAMETRO ANCLAS DE "1 DE DIAMETRO FUNDA DE FO. FO DE 1 1/8 DE DIAMETRO Y SECCION ROSCADA DE 0.10 M.</t>
  </si>
  <si>
    <t>INSTALACION PRUEBA DE TUBERIA DE FIERRO GALVANIZADO ,INCLUYE MANO DE OBRA FLETES Y MANIOBRAS LOCALES.</t>
  </si>
  <si>
    <t>DE 76 MM (3") DE DÍAMETRO.</t>
  </si>
  <si>
    <t xml:space="preserve">SUMINISTRO DE TUBERIA Y PIEZAS ESPECIALES DE FIERRO GALVANIZADO (HIERRO MALEABLE)CEDULA 40 POR INMERSION EN CALIENTE TIPO STANDARD. L.A.B EN LUGAR DE LA OBRA .INCLUYE SALIDA DEL TANQUE </t>
  </si>
  <si>
    <t>4 " DE DIAMETRO</t>
  </si>
  <si>
    <t>TOTAL DEL TANQUE</t>
  </si>
  <si>
    <t>LINEA DE CONDUCCION</t>
  </si>
  <si>
    <t>TRAZO Y NIVELACION EN TERRENO PLANO POR MEDIOS MANUALES CON HILO Y CAL .</t>
  </si>
  <si>
    <t>EXCAVACION CON MAQUINARIA EN MATERIAL TIPO A/B DE A 2.0 M DE PROFUNDIDAD .INC.AFINE DE TALUDES Y APILE DEL MATERIAL A UN LADO DE LA ZANJA.</t>
  </si>
  <si>
    <t>PLANTILLA CON MATERIAL PRODUCTO DE EXCAVACION SELECCIONADO ,APISONADA.</t>
  </si>
  <si>
    <r>
      <rPr>
        <sz val="10"/>
        <color rgb="FF000000"/>
        <rFont val="Century Gothic"/>
        <family val="2"/>
      </rPr>
      <t>RELLENO COMPACTADO CON MATERIAL PRODUCTO DE EXCAVACION</t>
    </r>
    <r>
      <rPr>
        <b/>
        <sz val="10"/>
        <color rgb="FF000000"/>
        <rFont val="Century Gothic"/>
        <family val="2"/>
      </rPr>
      <t xml:space="preserve"> .</t>
    </r>
  </si>
  <si>
    <t>VALVULA COMPUERTA DE BASTAGO FIJO BRIDADA DE "4 INCLUYE SUMINTRO ,BRIDADAS ,EMPAQUES TORNILLERIA ,INSTALACION Y PRUEBA.</t>
  </si>
  <si>
    <t>VALVULA COMPUERTA DE BASTAGO FIJO BRIDADA DE "8 INCLUYE SUMINTRO ,BRIDADAS ,EMPAQUES TORNILLERIA ,INSTALACION Y PRUEBA.</t>
  </si>
  <si>
    <t>VALVULA DE NO RETORNO BRIDADA DE 8" .INCLUYE : SUMINISTRO ,BRIDADAS EMPAQUES ,TORNILLERIA INSTALACION Y PRUEBA.</t>
  </si>
  <si>
    <t>SUMUNISTRO DE TUBERIA Y PIEZAS ESPECIALES DE ACERO NORMA ASTM A - 53 ACERO AL CARBON EXTREMOS BISELADOS L.A.B EN LUGAR DE LA OBRA .INCLUYE ENTRADA AL TANQUE Y CONEXIÓN A TUBAERIA EXISTENTE, ATAQUES Y SOPORTES .</t>
  </si>
  <si>
    <t>REGISTRO DE TABIQUE ROJO JUNTEADO CON MORTERO ,TAPA DE CONCRETO ,ACABADO SEMIPULIDO POR INTERIOR ,DE 90X 90X 100 CM. INCLUYE MATERIALES MANO DE OBRA Y TODO LO NECESARIO PARA SU EJECUCIÓN.</t>
  </si>
  <si>
    <t>MARCO Y TAPA PARA REGISTRO DE POLIETILENO DE ALTA RESISTENCIA DE 60X 00 CM. INCLUYE : SUMINISTRO Y COLOCACION.</t>
  </si>
  <si>
    <r>
      <t xml:space="preserve">NOMBRE DE LA OBRA: </t>
    </r>
    <r>
      <rPr>
        <sz val="11"/>
        <rFont val="Century Gothic"/>
        <family val="2"/>
      </rPr>
      <t>"EQUIPAMIENTO DE RED DE AGUA POTABLE MEDIANTE TANQUE ELEVADO DE ALMACENAMIENTO DE AGUA POTABLE DE 50 M3 DE CAPACIDAD Y LINEA DE CONDUCCION EN LA COL. LA HACIENDA"</t>
    </r>
  </si>
  <si>
    <t>A005A</t>
  </si>
  <si>
    <t>A010</t>
  </si>
  <si>
    <t>A010A</t>
  </si>
  <si>
    <t>A131</t>
  </si>
  <si>
    <t>COMPACTADO AL 90% PROCTOR, CON MATERIAL PRODUCTO DE LA EXCAVACIÓN Y/O . INCLUYE PRUEBA DE COMPACTACIÓN.</t>
  </si>
  <si>
    <t>A131B</t>
  </si>
  <si>
    <t>D030</t>
  </si>
  <si>
    <t>D030A</t>
  </si>
  <si>
    <t>D030E</t>
  </si>
  <si>
    <t>D080</t>
  </si>
  <si>
    <t>D080A</t>
  </si>
  <si>
    <t>D100</t>
  </si>
  <si>
    <t>D090</t>
  </si>
  <si>
    <t>C090A</t>
  </si>
  <si>
    <t>D100A</t>
  </si>
  <si>
    <t>S/C</t>
  </si>
  <si>
    <t>B280</t>
  </si>
  <si>
    <t>H056</t>
  </si>
  <si>
    <t>H0561H</t>
  </si>
  <si>
    <t xml:space="preserve">TUBO HID. ANG RD/26 DE 8" DE DIAMETRO, INCLUYE SUMINTRO, INSTALACION Y PRUEBA. </t>
  </si>
  <si>
    <t>TOTAL LINEA DE CONDUCCIÓN</t>
  </si>
  <si>
    <t>SUBTOTAL DEL PRESUPUESTO</t>
  </si>
  <si>
    <t>I.V.A</t>
  </si>
  <si>
    <t>TOTAL DEL PRESUPUESTO</t>
  </si>
  <si>
    <t>2  0  2  2   -  2  0  2  5</t>
  </si>
  <si>
    <t>IMPORTE CON LETRA</t>
  </si>
  <si>
    <t>SUBTOTAL</t>
  </si>
  <si>
    <t>16%IVA</t>
  </si>
  <si>
    <t xml:space="preserve">NOMBRE DE LA EMPRESA O PERSONA FISICA </t>
  </si>
  <si>
    <t>NOMBRE Y FIRMA DEL REPRESENTANTE LEGAL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</si>
</sst>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$&quot;#,##0.00;\-&quot;$&quot;#,##0.00"/>
    <numFmt numFmtId="43" formatCode="_-* #,##0.00_-;\-* #,##0.00_-;_-* &quot;-&quot;??_-;_-@_-"/>
    <numFmt numFmtId="165" formatCode="_(&quot;$&quot;* #,##0.00_);_(&quot;$&quot;* \(#,##0.00\);_(&quot;$&quot;* &quot;-&quot;??_);_(@_)"/>
    <numFmt numFmtId="166" formatCode="&quot;$&quot;#,##0.00"/>
  </numFmts>
  <fonts count="4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entury Gothic"/>
      <family val="2"/>
    </font>
    <font>
      <b/>
      <sz val="11"/>
      <name val="Century Gothic"/>
      <family val="2"/>
    </font>
    <font>
      <sz val="10"/>
      <name val="Century Gothic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sz val="9"/>
      <name val="Century Gothic"/>
      <family val="2"/>
    </font>
    <font>
      <sz val="11"/>
      <color rgb="FF0070C0"/>
      <name val="Century Gothic"/>
      <family val="2"/>
    </font>
    <font>
      <sz val="10"/>
      <color indexed="64"/>
      <name val="Arial"/>
      <family val="2"/>
    </font>
    <font>
      <b/>
      <sz val="11"/>
      <color theme="0"/>
      <name val="Century Gothic"/>
      <family val="2"/>
    </font>
    <font>
      <b/>
      <sz val="11"/>
      <color theme="1"/>
      <name val="Century Gothic"/>
      <family val="2"/>
    </font>
    <font>
      <b/>
      <sz val="12"/>
      <color theme="0"/>
      <name val="Century Gothic"/>
      <family val="2"/>
    </font>
    <font>
      <b/>
      <sz val="16"/>
      <color rgb="FF0070C0"/>
      <name val="Century Gothic"/>
      <family val="2"/>
    </font>
    <font>
      <sz val="14"/>
      <color rgb="FF00B0F0"/>
      <name val="Century Gothic"/>
      <family val="2"/>
    </font>
    <font>
      <sz val="14"/>
      <color rgb="FF002060"/>
      <name val="Century Gothic"/>
      <family val="2"/>
    </font>
    <font>
      <sz val="12"/>
      <color theme="9" tint="-0.499984740745262"/>
      <name val="Century Gothic"/>
      <family val="2"/>
    </font>
    <font>
      <b/>
      <sz val="10"/>
      <name val="Arial"/>
      <family val="2"/>
    </font>
    <font>
      <sz val="11"/>
      <color rgb="FF000000"/>
      <name val="Century Gothic"/>
      <family val="2"/>
    </font>
    <font>
      <sz val="10"/>
      <color rgb="FF000000"/>
      <name val="Century Gothic"/>
      <family val="2"/>
    </font>
    <font>
      <sz val="8"/>
      <name val="Century Gothic"/>
      <family val="2"/>
    </font>
    <font>
      <sz val="9"/>
      <color theme="1"/>
      <name val="Century Gothic"/>
      <family val="2"/>
    </font>
    <font>
      <b/>
      <sz val="12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rgb="FF000000"/>
      <name val="Century Gothic"/>
      <family val="2"/>
    </font>
    <font>
      <sz val="10"/>
      <color rgb="FF000000"/>
      <name val="Century Gothic"/>
      <family val="2"/>
    </font>
    <font>
      <b/>
      <sz val="9"/>
      <color theme="1"/>
      <name val="Century Gothic"/>
      <family val="2"/>
    </font>
    <font>
      <b/>
      <sz val="10"/>
      <color rgb="FF000000"/>
      <name val="Century Gothic"/>
      <family val="2"/>
    </font>
    <font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0"/>
      <name val="Helv"/>
    </font>
    <font>
      <sz val="9"/>
      <name val="Arial Narrow"/>
      <family val="2"/>
    </font>
    <font>
      <b/>
      <sz val="9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9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auto="1"/>
      </bottom>
      <diagonal/>
    </border>
  </borders>
  <cellStyleXfs count="16">
    <xf numFmtId="0" fontId="0" fillId="0" borderId="0"/>
    <xf numFmtId="165" fontId="8" fillId="0" borderId="0" applyFont="0" applyFill="0" applyBorder="0" applyAlignment="0" applyProtection="0"/>
    <xf numFmtId="0" fontId="7" fillId="0" borderId="0"/>
    <xf numFmtId="0" fontId="7" fillId="0" borderId="0"/>
    <xf numFmtId="0" fontId="16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8" fillId="0" borderId="0"/>
    <xf numFmtId="0" fontId="2" fillId="0" borderId="0"/>
    <xf numFmtId="0" fontId="1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8" fillId="0" borderId="0"/>
  </cellStyleXfs>
  <cellXfs count="79">
    <xf numFmtId="0" fontId="0" fillId="0" borderId="0" xfId="0"/>
    <xf numFmtId="0" fontId="8" fillId="0" borderId="0" xfId="10"/>
    <xf numFmtId="0" fontId="8" fillId="0" borderId="0" xfId="10" applyAlignment="1">
      <alignment horizontal="center" vertical="top"/>
    </xf>
    <xf numFmtId="2" fontId="24" fillId="0" borderId="0" xfId="10" applyNumberFormat="1" applyFont="1" applyAlignment="1">
      <alignment horizontal="right" vertical="top"/>
    </xf>
    <xf numFmtId="0" fontId="8" fillId="0" borderId="0" xfId="10" applyAlignment="1">
      <alignment horizontal="right" vertical="top"/>
    </xf>
    <xf numFmtId="0" fontId="12" fillId="0" borderId="0" xfId="12" applyFont="1"/>
    <xf numFmtId="0" fontId="15" fillId="0" borderId="0" xfId="12" applyFont="1" applyAlignment="1">
      <alignment horizontal="center"/>
    </xf>
    <xf numFmtId="4" fontId="8" fillId="0" borderId="0" xfId="10" applyNumberFormat="1"/>
    <xf numFmtId="2" fontId="8" fillId="0" borderId="0" xfId="10" applyNumberFormat="1" applyAlignment="1">
      <alignment horizontal="right" vertical="top"/>
    </xf>
    <xf numFmtId="0" fontId="8" fillId="0" borderId="0" xfId="10" applyAlignment="1">
      <alignment vertical="top"/>
    </xf>
    <xf numFmtId="0" fontId="26" fillId="0" borderId="0" xfId="12" applyFont="1" applyAlignment="1">
      <alignment horizontal="center" vertical="top"/>
    </xf>
    <xf numFmtId="49" fontId="27" fillId="0" borderId="0" xfId="10" applyNumberFormat="1" applyFont="1" applyAlignment="1">
      <alignment horizontal="center" vertical="top" wrapText="1"/>
    </xf>
    <xf numFmtId="2" fontId="14" fillId="0" borderId="0" xfId="10" applyNumberFormat="1" applyFont="1" applyAlignment="1">
      <alignment horizontal="right" vertical="top" wrapText="1"/>
    </xf>
    <xf numFmtId="7" fontId="14" fillId="0" borderId="0" xfId="10" applyNumberFormat="1" applyFont="1" applyAlignment="1">
      <alignment vertical="top" wrapText="1"/>
    </xf>
    <xf numFmtId="0" fontId="14" fillId="0" borderId="0" xfId="10" quotePrefix="1" applyFont="1" applyAlignment="1">
      <alignment horizontal="center" vertical="top"/>
    </xf>
    <xf numFmtId="0" fontId="25" fillId="0" borderId="0" xfId="12" applyFont="1" applyAlignment="1">
      <alignment horizontal="left" vertical="justify"/>
    </xf>
    <xf numFmtId="0" fontId="25" fillId="0" borderId="0" xfId="12" applyFont="1" applyAlignment="1">
      <alignment vertical="justify"/>
    </xf>
    <xf numFmtId="0" fontId="11" fillId="0" borderId="0" xfId="10" applyFont="1" applyAlignment="1">
      <alignment horizontal="center" vertical="center"/>
    </xf>
    <xf numFmtId="0" fontId="9" fillId="0" borderId="0" xfId="10" applyFont="1" applyAlignment="1">
      <alignment horizontal="left" vertical="justify"/>
    </xf>
    <xf numFmtId="49" fontId="14" fillId="0" borderId="0" xfId="10" applyNumberFormat="1" applyFont="1" applyAlignment="1">
      <alignment horizontal="center" vertical="center" wrapText="1"/>
    </xf>
    <xf numFmtId="2" fontId="14" fillId="0" borderId="0" xfId="10" applyNumberFormat="1" applyFont="1" applyAlignment="1">
      <alignment horizontal="right" vertical="center" wrapText="1"/>
    </xf>
    <xf numFmtId="0" fontId="25" fillId="0" borderId="0" xfId="12" applyFont="1" applyAlignment="1">
      <alignment horizontal="center" vertical="center"/>
    </xf>
    <xf numFmtId="0" fontId="11" fillId="0" borderId="0" xfId="10" quotePrefix="1" applyFont="1" applyAlignment="1">
      <alignment horizontal="center" vertical="top"/>
    </xf>
    <xf numFmtId="166" fontId="11" fillId="0" borderId="0" xfId="10" applyNumberFormat="1" applyFont="1" applyAlignment="1">
      <alignment horizontal="right" vertical="center"/>
    </xf>
    <xf numFmtId="7" fontId="14" fillId="0" borderId="0" xfId="10" applyNumberFormat="1" applyFont="1" applyAlignment="1">
      <alignment vertical="center" wrapText="1"/>
    </xf>
    <xf numFmtId="9" fontId="12" fillId="0" borderId="0" xfId="14" applyFont="1" applyFill="1"/>
    <xf numFmtId="9" fontId="8" fillId="0" borderId="0" xfId="14" applyFont="1" applyFill="1" applyBorder="1"/>
    <xf numFmtId="0" fontId="13" fillId="0" borderId="3" xfId="12" applyFont="1" applyBorder="1" applyAlignment="1">
      <alignment horizontal="left" vertical="center" wrapText="1"/>
    </xf>
    <xf numFmtId="0" fontId="28" fillId="0" borderId="3" xfId="12" applyFont="1" applyBorder="1" applyAlignment="1">
      <alignment horizontal="center" vertical="center"/>
    </xf>
    <xf numFmtId="43" fontId="28" fillId="0" borderId="3" xfId="13" applyFont="1" applyFill="1" applyBorder="1" applyAlignment="1">
      <alignment horizontal="center" vertical="center"/>
    </xf>
    <xf numFmtId="165" fontId="28" fillId="0" borderId="3" xfId="1" applyFont="1" applyFill="1" applyBorder="1" applyAlignment="1">
      <alignment horizontal="center" vertical="center"/>
    </xf>
    <xf numFmtId="0" fontId="26" fillId="0" borderId="3" xfId="12" applyFont="1" applyBorder="1" applyAlignment="1">
      <alignment wrapText="1"/>
    </xf>
    <xf numFmtId="49" fontId="14" fillId="0" borderId="3" xfId="10" applyNumberFormat="1" applyFont="1" applyBorder="1" applyAlignment="1">
      <alignment horizontal="center" vertical="center" wrapText="1"/>
    </xf>
    <xf numFmtId="2" fontId="14" fillId="0" borderId="3" xfId="10" applyNumberFormat="1" applyFont="1" applyBorder="1" applyAlignment="1">
      <alignment horizontal="right" vertical="center" wrapText="1"/>
    </xf>
    <xf numFmtId="166" fontId="14" fillId="0" borderId="3" xfId="10" applyNumberFormat="1" applyFont="1" applyBorder="1" applyAlignment="1">
      <alignment horizontal="right" vertical="center"/>
    </xf>
    <xf numFmtId="0" fontId="26" fillId="0" borderId="3" xfId="12" applyFont="1" applyBorder="1" applyAlignment="1">
      <alignment horizontal="left" vertical="justify"/>
    </xf>
    <xf numFmtId="0" fontId="30" fillId="0" borderId="3" xfId="12" applyFont="1" applyBorder="1" applyAlignment="1">
      <alignment horizontal="left" vertical="center" wrapText="1"/>
    </xf>
    <xf numFmtId="0" fontId="31" fillId="0" borderId="3" xfId="12" applyFont="1" applyBorder="1" applyAlignment="1">
      <alignment horizontal="left" vertical="center" wrapText="1"/>
    </xf>
    <xf numFmtId="0" fontId="32" fillId="0" borderId="3" xfId="12" applyFont="1" applyBorder="1" applyAlignment="1">
      <alignment horizontal="left" vertical="top" wrapText="1"/>
    </xf>
    <xf numFmtId="0" fontId="32" fillId="0" borderId="3" xfId="12" applyFont="1" applyBorder="1" applyAlignment="1">
      <alignment wrapText="1"/>
    </xf>
    <xf numFmtId="0" fontId="33" fillId="0" borderId="3" xfId="12" applyFont="1" applyBorder="1" applyAlignment="1">
      <alignment horizontal="left" vertical="top" wrapText="1"/>
    </xf>
    <xf numFmtId="0" fontId="32" fillId="0" borderId="3" xfId="12" applyFont="1" applyBorder="1" applyAlignment="1">
      <alignment horizontal="left" vertical="justify"/>
    </xf>
    <xf numFmtId="0" fontId="33" fillId="0" borderId="3" xfId="12" applyFont="1" applyBorder="1" applyAlignment="1">
      <alignment wrapText="1"/>
    </xf>
    <xf numFmtId="0" fontId="26" fillId="0" borderId="3" xfId="12" applyFont="1" applyBorder="1" applyAlignment="1">
      <alignment vertical="center" wrapText="1"/>
    </xf>
    <xf numFmtId="0" fontId="26" fillId="0" borderId="3" xfId="12" applyFont="1" applyBorder="1" applyAlignment="1">
      <alignment horizontal="left" vertical="center"/>
    </xf>
    <xf numFmtId="0" fontId="35" fillId="0" borderId="3" xfId="12" applyFont="1" applyBorder="1" applyAlignment="1">
      <alignment horizontal="left" vertical="top" wrapText="1"/>
    </xf>
    <xf numFmtId="0" fontId="26" fillId="0" borderId="3" xfId="12" applyFont="1" applyBorder="1" applyAlignment="1">
      <alignment horizontal="left" vertical="top" wrapText="1"/>
    </xf>
    <xf numFmtId="0" fontId="33" fillId="0" borderId="5" xfId="12" applyFont="1" applyBorder="1" applyAlignment="1">
      <alignment horizontal="left" vertical="top" wrapText="1"/>
    </xf>
    <xf numFmtId="0" fontId="33" fillId="0" borderId="6" xfId="12" applyFont="1" applyBorder="1" applyAlignment="1">
      <alignment horizontal="left" vertical="top" wrapText="1"/>
    </xf>
    <xf numFmtId="165" fontId="28" fillId="0" borderId="7" xfId="1" applyFont="1" applyFill="1" applyBorder="1" applyAlignment="1">
      <alignment horizontal="center" vertical="center"/>
    </xf>
    <xf numFmtId="165" fontId="28" fillId="0" borderId="4" xfId="1" applyFont="1" applyFill="1" applyBorder="1" applyAlignment="1">
      <alignment horizontal="center" vertical="center"/>
    </xf>
    <xf numFmtId="165" fontId="28" fillId="0" borderId="8" xfId="1" applyFont="1" applyFill="1" applyBorder="1" applyAlignment="1">
      <alignment horizontal="center" vertical="center"/>
    </xf>
    <xf numFmtId="165" fontId="28" fillId="0" borderId="9" xfId="1" applyFont="1" applyFill="1" applyBorder="1" applyAlignment="1">
      <alignment horizontal="center" vertical="center"/>
    </xf>
    <xf numFmtId="165" fontId="34" fillId="2" borderId="3" xfId="1" applyFont="1" applyFill="1" applyBorder="1" applyAlignment="1">
      <alignment horizontal="center" vertical="center"/>
    </xf>
    <xf numFmtId="0" fontId="8" fillId="0" borderId="0" xfId="14" applyNumberFormat="1" applyFont="1" applyFill="1" applyBorder="1"/>
    <xf numFmtId="9" fontId="8" fillId="0" borderId="0" xfId="10" applyNumberFormat="1"/>
    <xf numFmtId="0" fontId="10" fillId="0" borderId="0" xfId="10" quotePrefix="1" applyFont="1" applyAlignment="1">
      <alignment horizontal="center" vertical="center"/>
    </xf>
    <xf numFmtId="0" fontId="19" fillId="3" borderId="0" xfId="12" applyFont="1" applyFill="1" applyAlignment="1">
      <alignment horizontal="center" vertical="center"/>
    </xf>
    <xf numFmtId="0" fontId="17" fillId="3" borderId="0" xfId="12" applyFont="1" applyFill="1" applyAlignment="1">
      <alignment horizontal="center" vertical="center"/>
    </xf>
    <xf numFmtId="0" fontId="10" fillId="0" borderId="0" xfId="12" applyFont="1" applyAlignment="1">
      <alignment horizontal="left" vertical="top" wrapText="1"/>
    </xf>
    <xf numFmtId="0" fontId="20" fillId="0" borderId="0" xfId="12" applyFont="1" applyAlignment="1">
      <alignment horizontal="center"/>
    </xf>
    <xf numFmtId="0" fontId="21" fillId="0" borderId="0" xfId="12" applyFont="1" applyAlignment="1">
      <alignment horizontal="center"/>
    </xf>
    <xf numFmtId="0" fontId="22" fillId="0" borderId="0" xfId="12" applyFont="1" applyAlignment="1">
      <alignment horizontal="center"/>
    </xf>
    <xf numFmtId="0" fontId="23" fillId="0" borderId="0" xfId="12" applyFont="1" applyAlignment="1">
      <alignment horizontal="center"/>
    </xf>
    <xf numFmtId="0" fontId="15" fillId="0" borderId="0" xfId="12" applyFont="1" applyAlignment="1">
      <alignment horizontal="center"/>
    </xf>
    <xf numFmtId="0" fontId="17" fillId="3" borderId="10" xfId="12" applyFont="1" applyFill="1" applyBorder="1" applyAlignment="1">
      <alignment horizontal="center" vertical="center"/>
    </xf>
    <xf numFmtId="0" fontId="29" fillId="2" borderId="0" xfId="12" applyFont="1" applyFill="1" applyAlignment="1">
      <alignment horizontal="center" vertical="center"/>
    </xf>
    <xf numFmtId="0" fontId="29" fillId="2" borderId="0" xfId="12" applyFont="1" applyFill="1" applyAlignment="1">
      <alignment horizontal="center" vertical="center" wrapText="1"/>
    </xf>
    <xf numFmtId="0" fontId="8" fillId="2" borderId="0" xfId="10" applyFill="1" applyAlignment="1">
      <alignment horizontal="center" vertical="top"/>
    </xf>
    <xf numFmtId="0" fontId="26" fillId="0" borderId="5" xfId="12" applyFont="1" applyBorder="1" applyAlignment="1">
      <alignment horizontal="right" vertical="top" wrapText="1"/>
    </xf>
    <xf numFmtId="0" fontId="33" fillId="0" borderId="3" xfId="12" applyFont="1" applyBorder="1" applyAlignment="1">
      <alignment horizontal="right" vertical="top" wrapText="1"/>
    </xf>
    <xf numFmtId="49" fontId="36" fillId="0" borderId="0" xfId="0" applyNumberFormat="1" applyFont="1" applyAlignment="1">
      <alignment horizontal="center"/>
    </xf>
    <xf numFmtId="0" fontId="36" fillId="0" borderId="1" xfId="0" applyFont="1" applyBorder="1" applyAlignment="1">
      <alignment horizontal="center" vertical="top" wrapText="1"/>
    </xf>
    <xf numFmtId="0" fontId="36" fillId="0" borderId="0" xfId="0" applyFont="1" applyAlignment="1">
      <alignment horizontal="center" vertical="top"/>
    </xf>
    <xf numFmtId="0" fontId="37" fillId="0" borderId="1" xfId="0" applyFont="1" applyBorder="1" applyAlignment="1">
      <alignment horizontal="center" vertical="top"/>
    </xf>
    <xf numFmtId="0" fontId="39" fillId="0" borderId="0" xfId="15" applyFont="1"/>
    <xf numFmtId="0" fontId="40" fillId="0" borderId="2" xfId="15" applyFont="1" applyBorder="1" applyAlignment="1">
      <alignment horizontal="center" vertical="top"/>
    </xf>
    <xf numFmtId="4" fontId="40" fillId="4" borderId="2" xfId="15" applyNumberFormat="1" applyFont="1" applyFill="1" applyBorder="1" applyAlignment="1">
      <alignment horizontal="center" vertical="top"/>
    </xf>
    <xf numFmtId="0" fontId="41" fillId="0" borderId="0" xfId="0" applyFont="1" applyAlignment="1">
      <alignment horizontal="left" vertical="top"/>
    </xf>
  </cellXfs>
  <cellStyles count="16">
    <cellStyle name="Millares" xfId="13" builtinId="3"/>
    <cellStyle name="Millares 2" xfId="4" xr:uid="{00000000-0005-0000-0000-000001000000}"/>
    <cellStyle name="Moneda" xfId="1" builtinId="4"/>
    <cellStyle name="Normal" xfId="0" builtinId="0"/>
    <cellStyle name="Normal 2" xfId="2" xr:uid="{00000000-0005-0000-0000-000004000000}"/>
    <cellStyle name="Normal 2 2" xfId="10" xr:uid="{00000000-0005-0000-0000-000005000000}"/>
    <cellStyle name="Normal 3" xfId="3" xr:uid="{00000000-0005-0000-0000-000006000000}"/>
    <cellStyle name="Normal 4" xfId="5" xr:uid="{00000000-0005-0000-0000-000007000000}"/>
    <cellStyle name="Normal 5" xfId="6" xr:uid="{00000000-0005-0000-0000-000008000000}"/>
    <cellStyle name="Normal 6" xfId="7" xr:uid="{00000000-0005-0000-0000-000009000000}"/>
    <cellStyle name="Normal 6 2" xfId="9" xr:uid="{00000000-0005-0000-0000-00000A000000}"/>
    <cellStyle name="Normal 7" xfId="8" xr:uid="{00000000-0005-0000-0000-00000B000000}"/>
    <cellStyle name="Normal 8" xfId="11" xr:uid="{00000000-0005-0000-0000-00000C000000}"/>
    <cellStyle name="Normal 9" xfId="12" xr:uid="{00000000-0005-0000-0000-00000D000000}"/>
    <cellStyle name="Normal_Formato" xfId="15" xr:uid="{316EC3B6-1463-426E-B2B9-F90C104FF98D}"/>
    <cellStyle name="Porcentaje" xfId="1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79"/>
  <sheetViews>
    <sheetView tabSelected="1" showWhiteSpace="0" topLeftCell="A23" zoomScaleNormal="100" zoomScaleSheetLayoutView="90" workbookViewId="0">
      <selection activeCell="L78" sqref="L78"/>
    </sheetView>
  </sheetViews>
  <sheetFormatPr baseColWidth="10" defaultRowHeight="12.75" x14ac:dyDescent="0.2"/>
  <cols>
    <col min="1" max="1" width="11" style="2" customWidth="1"/>
    <col min="2" max="2" width="62.5703125" style="1" customWidth="1"/>
    <col min="3" max="3" width="8.85546875" style="2" customWidth="1"/>
    <col min="4" max="4" width="12" style="8" customWidth="1"/>
    <col min="5" max="5" width="53.28515625" style="8" customWidth="1"/>
    <col min="6" max="6" width="11.85546875" style="4" customWidth="1"/>
    <col min="7" max="7" width="14.5703125" style="9" bestFit="1" customWidth="1"/>
    <col min="8" max="8" width="15.140625" style="1" hidden="1" customWidth="1"/>
    <col min="9" max="9" width="0" style="1" hidden="1" customWidth="1"/>
    <col min="10" max="16384" width="11.42578125" style="1"/>
  </cols>
  <sheetData>
    <row r="1" spans="1:8" s="5" customFormat="1" ht="20.25" x14ac:dyDescent="0.3">
      <c r="A1" s="60" t="s">
        <v>0</v>
      </c>
      <c r="B1" s="60"/>
      <c r="C1" s="60"/>
      <c r="D1" s="60"/>
      <c r="E1" s="60"/>
      <c r="F1" s="60"/>
      <c r="G1" s="60"/>
    </row>
    <row r="2" spans="1:8" s="5" customFormat="1" ht="18.75" x14ac:dyDescent="0.3">
      <c r="A2" s="61" t="s">
        <v>12</v>
      </c>
      <c r="B2" s="61"/>
      <c r="C2" s="61"/>
      <c r="D2" s="61"/>
      <c r="E2" s="61"/>
      <c r="F2" s="61"/>
      <c r="G2" s="61"/>
    </row>
    <row r="3" spans="1:8" s="5" customFormat="1" ht="18.75" x14ac:dyDescent="0.3">
      <c r="A3" s="62" t="s">
        <v>75</v>
      </c>
      <c r="B3" s="62"/>
      <c r="C3" s="62"/>
      <c r="D3" s="62"/>
      <c r="E3" s="62"/>
      <c r="F3" s="62"/>
      <c r="G3" s="62"/>
    </row>
    <row r="4" spans="1:8" s="5" customFormat="1" ht="16.5" customHeight="1" x14ac:dyDescent="0.3"/>
    <row r="5" spans="1:8" s="5" customFormat="1" ht="17.25" x14ac:dyDescent="0.3">
      <c r="A5" s="63" t="s">
        <v>9</v>
      </c>
      <c r="B5" s="63"/>
      <c r="C5" s="63"/>
      <c r="D5" s="63"/>
      <c r="E5" s="63"/>
      <c r="F5" s="63"/>
      <c r="G5" s="63"/>
    </row>
    <row r="6" spans="1:8" s="5" customFormat="1" ht="16.5" x14ac:dyDescent="0.3">
      <c r="A6" s="64"/>
      <c r="B6" s="64"/>
      <c r="C6" s="64"/>
      <c r="D6" s="64"/>
      <c r="E6" s="64"/>
      <c r="F6" s="64"/>
      <c r="G6" s="64"/>
    </row>
    <row r="7" spans="1:8" s="5" customFormat="1" ht="16.5" x14ac:dyDescent="0.3">
      <c r="A7" s="6"/>
      <c r="B7" s="6"/>
      <c r="C7" s="6"/>
      <c r="D7" s="6"/>
      <c r="E7" s="6"/>
      <c r="F7" s="6"/>
      <c r="G7" s="6"/>
    </row>
    <row r="8" spans="1:8" s="5" customFormat="1" ht="51.75" customHeight="1" x14ac:dyDescent="0.3">
      <c r="A8" s="59" t="s">
        <v>50</v>
      </c>
      <c r="B8" s="59"/>
      <c r="C8" s="59"/>
      <c r="D8" s="59"/>
      <c r="E8" s="59"/>
      <c r="F8" s="59"/>
      <c r="G8" s="59"/>
    </row>
    <row r="9" spans="1:8" s="5" customFormat="1" ht="16.5" x14ac:dyDescent="0.3">
      <c r="A9" s="5" t="s">
        <v>13</v>
      </c>
    </row>
    <row r="10" spans="1:8" s="5" customFormat="1" ht="16.5" x14ac:dyDescent="0.3"/>
    <row r="11" spans="1:8" s="5" customFormat="1" ht="11.25" customHeight="1" x14ac:dyDescent="0.3"/>
    <row r="12" spans="1:8" s="5" customFormat="1" ht="16.5" customHeight="1" x14ac:dyDescent="0.3">
      <c r="A12" s="57" t="s">
        <v>1</v>
      </c>
      <c r="B12" s="57" t="s">
        <v>2</v>
      </c>
      <c r="C12" s="58" t="s">
        <v>8</v>
      </c>
      <c r="D12" s="58" t="s">
        <v>4</v>
      </c>
      <c r="E12" s="58" t="s">
        <v>76</v>
      </c>
      <c r="F12" s="57" t="s">
        <v>10</v>
      </c>
      <c r="G12" s="57" t="s">
        <v>11</v>
      </c>
    </row>
    <row r="13" spans="1:8" s="5" customFormat="1" ht="16.5" customHeight="1" x14ac:dyDescent="0.3">
      <c r="A13" s="57"/>
      <c r="B13" s="57"/>
      <c r="C13" s="58"/>
      <c r="D13" s="58"/>
      <c r="E13" s="65"/>
      <c r="F13" s="57"/>
      <c r="G13" s="57"/>
    </row>
    <row r="14" spans="1:8" s="5" customFormat="1" ht="28.5" customHeight="1" x14ac:dyDescent="0.3">
      <c r="A14" s="66">
        <v>1</v>
      </c>
      <c r="B14" s="37" t="s">
        <v>16</v>
      </c>
      <c r="C14" s="28"/>
      <c r="D14" s="29"/>
      <c r="E14" s="29"/>
      <c r="F14" s="30"/>
      <c r="G14" s="30"/>
      <c r="H14" s="25"/>
    </row>
    <row r="15" spans="1:8" s="5" customFormat="1" ht="47.25" customHeight="1" x14ac:dyDescent="0.3">
      <c r="A15" s="67" t="s">
        <v>51</v>
      </c>
      <c r="B15" s="27" t="s">
        <v>14</v>
      </c>
      <c r="C15" s="28" t="s">
        <v>5</v>
      </c>
      <c r="D15" s="29">
        <v>55.78</v>
      </c>
      <c r="E15" s="29"/>
      <c r="F15" s="30"/>
      <c r="G15" s="30"/>
      <c r="H15" s="25" t="e">
        <f>SUM(G15/G72)</f>
        <v>#DIV/0!</v>
      </c>
    </row>
    <row r="16" spans="1:8" s="5" customFormat="1" ht="76.5" customHeight="1" x14ac:dyDescent="0.3">
      <c r="A16" s="66" t="s">
        <v>52</v>
      </c>
      <c r="B16" s="36" t="s">
        <v>17</v>
      </c>
      <c r="C16" s="28"/>
      <c r="D16" s="29"/>
      <c r="E16" s="29"/>
      <c r="F16" s="30"/>
      <c r="G16" s="30"/>
      <c r="H16" s="25"/>
    </row>
    <row r="17" spans="1:12" s="5" customFormat="1" ht="41.25" customHeight="1" x14ac:dyDescent="0.3">
      <c r="A17" s="66" t="s">
        <v>53</v>
      </c>
      <c r="B17" s="27" t="s">
        <v>18</v>
      </c>
      <c r="C17" s="28" t="s">
        <v>15</v>
      </c>
      <c r="D17" s="29">
        <v>15.01</v>
      </c>
      <c r="E17" s="29"/>
      <c r="F17" s="30"/>
      <c r="G17" s="30"/>
      <c r="H17" s="25" t="e">
        <f>SUM(G17/G72)</f>
        <v>#DIV/0!</v>
      </c>
    </row>
    <row r="18" spans="1:12" s="5" customFormat="1" ht="42" customHeight="1" x14ac:dyDescent="0.3">
      <c r="A18" s="66" t="s">
        <v>54</v>
      </c>
      <c r="B18" s="36" t="s">
        <v>19</v>
      </c>
      <c r="C18" s="28"/>
      <c r="D18" s="29"/>
      <c r="E18" s="29"/>
      <c r="F18" s="30"/>
      <c r="G18" s="30"/>
      <c r="H18" s="25"/>
    </row>
    <row r="19" spans="1:12" s="5" customFormat="1" ht="42" customHeight="1" x14ac:dyDescent="0.3">
      <c r="A19" s="66" t="s">
        <v>56</v>
      </c>
      <c r="B19" s="27" t="s">
        <v>55</v>
      </c>
      <c r="C19" s="28" t="s">
        <v>15</v>
      </c>
      <c r="D19" s="29">
        <v>3.34</v>
      </c>
      <c r="E19" s="29"/>
      <c r="F19" s="30"/>
      <c r="G19" s="30"/>
      <c r="H19" s="25" t="e">
        <f>SUM(G19/G72)</f>
        <v>#DIV/0!</v>
      </c>
    </row>
    <row r="20" spans="1:12" s="5" customFormat="1" ht="63" customHeight="1" x14ac:dyDescent="0.3">
      <c r="A20" s="66" t="s">
        <v>57</v>
      </c>
      <c r="B20" s="36" t="s">
        <v>20</v>
      </c>
      <c r="C20" s="28"/>
      <c r="D20" s="29"/>
      <c r="E20" s="29"/>
      <c r="F20" s="30"/>
      <c r="G20" s="30"/>
      <c r="H20" s="25"/>
    </row>
    <row r="21" spans="1:12" s="5" customFormat="1" ht="25.5" customHeight="1" x14ac:dyDescent="0.3">
      <c r="A21" s="66" t="s">
        <v>58</v>
      </c>
      <c r="B21" s="27" t="s">
        <v>21</v>
      </c>
      <c r="C21" s="28" t="s">
        <v>15</v>
      </c>
      <c r="D21" s="29">
        <v>0.88</v>
      </c>
      <c r="E21" s="29"/>
      <c r="F21" s="30"/>
      <c r="G21" s="30"/>
      <c r="H21" s="25" t="e">
        <f>SUM(G21/G72)</f>
        <v>#DIV/0!</v>
      </c>
    </row>
    <row r="22" spans="1:12" s="5" customFormat="1" ht="30.75" customHeight="1" x14ac:dyDescent="0.3">
      <c r="A22" s="66" t="s">
        <v>59</v>
      </c>
      <c r="B22" s="27" t="s">
        <v>22</v>
      </c>
      <c r="C22" s="28" t="s">
        <v>15</v>
      </c>
      <c r="D22" s="29">
        <v>10.79</v>
      </c>
      <c r="E22" s="29"/>
      <c r="F22" s="30"/>
      <c r="G22" s="30"/>
      <c r="H22" s="25" t="e">
        <f>SUM(G22/G72)</f>
        <v>#DIV/0!</v>
      </c>
    </row>
    <row r="23" spans="1:12" s="5" customFormat="1" ht="68.25" customHeight="1" x14ac:dyDescent="0.3">
      <c r="A23" s="66" t="s">
        <v>60</v>
      </c>
      <c r="B23" s="36" t="s">
        <v>23</v>
      </c>
      <c r="C23" s="28"/>
      <c r="D23" s="29"/>
      <c r="E23" s="29"/>
      <c r="F23" s="30"/>
      <c r="G23" s="30"/>
      <c r="H23" s="25"/>
    </row>
    <row r="24" spans="1:12" ht="54.75" customHeight="1" x14ac:dyDescent="0.2">
      <c r="A24" s="66" t="s">
        <v>61</v>
      </c>
      <c r="B24" s="43" t="s">
        <v>24</v>
      </c>
      <c r="C24" s="32" t="s">
        <v>5</v>
      </c>
      <c r="D24" s="33">
        <v>39.200000000000003</v>
      </c>
      <c r="E24" s="33"/>
      <c r="F24" s="34"/>
      <c r="G24" s="30"/>
      <c r="H24" s="26" t="e">
        <f>SUM(G24/G72)</f>
        <v>#DIV/0!</v>
      </c>
      <c r="L24" s="7"/>
    </row>
    <row r="25" spans="1:12" ht="54.75" customHeight="1" x14ac:dyDescent="0.2">
      <c r="A25" s="66" t="s">
        <v>63</v>
      </c>
      <c r="B25" s="38" t="s">
        <v>25</v>
      </c>
      <c r="C25" s="32"/>
      <c r="D25" s="33"/>
      <c r="E25" s="33"/>
      <c r="F25" s="34"/>
      <c r="G25" s="30"/>
      <c r="H25" s="26"/>
    </row>
    <row r="26" spans="1:12" ht="58.5" customHeight="1" x14ac:dyDescent="0.2">
      <c r="A26" s="66" t="s">
        <v>64</v>
      </c>
      <c r="B26" s="44" t="s">
        <v>26</v>
      </c>
      <c r="C26" s="32" t="s">
        <v>27</v>
      </c>
      <c r="D26" s="33">
        <v>1100</v>
      </c>
      <c r="E26" s="33"/>
      <c r="F26" s="34"/>
      <c r="G26" s="30"/>
      <c r="H26" s="26" t="e">
        <f>SUM(G26/G72)</f>
        <v>#DIV/0!</v>
      </c>
    </row>
    <row r="27" spans="1:12" ht="10.5" hidden="1" customHeight="1" x14ac:dyDescent="0.2">
      <c r="A27" s="10"/>
      <c r="B27" s="15"/>
      <c r="C27" s="11"/>
      <c r="D27" s="12"/>
      <c r="E27" s="12"/>
      <c r="F27" s="23"/>
      <c r="G27" s="13"/>
      <c r="H27" s="26" t="e">
        <f t="shared" ref="H27:H42" si="0">SUM(G27/G75)</f>
        <v>#DIV/0!</v>
      </c>
    </row>
    <row r="28" spans="1:12" ht="10.5" hidden="1" customHeight="1" x14ac:dyDescent="0.2">
      <c r="A28" s="22"/>
      <c r="B28" s="15"/>
      <c r="C28" s="17"/>
      <c r="D28" s="12"/>
      <c r="E28" s="12"/>
      <c r="F28" s="23"/>
      <c r="G28" s="13"/>
      <c r="H28" s="26" t="e">
        <f t="shared" si="0"/>
        <v>#DIV/0!</v>
      </c>
    </row>
    <row r="29" spans="1:12" ht="10.5" hidden="1" customHeight="1" x14ac:dyDescent="0.2">
      <c r="A29" s="10"/>
      <c r="B29" s="16"/>
      <c r="C29" s="19"/>
      <c r="D29" s="20"/>
      <c r="E29" s="20"/>
      <c r="F29" s="23"/>
      <c r="G29" s="13"/>
      <c r="H29" s="26" t="e">
        <f t="shared" si="0"/>
        <v>#DIV/0!</v>
      </c>
    </row>
    <row r="30" spans="1:12" ht="10.5" hidden="1" customHeight="1" x14ac:dyDescent="0.2">
      <c r="A30" s="22"/>
      <c r="B30" s="18"/>
      <c r="C30" s="19"/>
      <c r="D30" s="20"/>
      <c r="E30" s="20"/>
      <c r="F30" s="23"/>
      <c r="G30" s="13"/>
      <c r="H30" s="26" t="e">
        <f t="shared" si="0"/>
        <v>#DIV/0!</v>
      </c>
    </row>
    <row r="31" spans="1:12" ht="10.5" hidden="1" customHeight="1" x14ac:dyDescent="0.2">
      <c r="A31" s="56"/>
      <c r="B31" s="56"/>
      <c r="C31" s="56"/>
      <c r="D31" s="56"/>
      <c r="E31" s="56"/>
      <c r="F31" s="56"/>
      <c r="G31" s="56"/>
      <c r="H31" s="26" t="e">
        <f t="shared" si="0"/>
        <v>#DIV/0!</v>
      </c>
    </row>
    <row r="32" spans="1:12" ht="10.5" hidden="1" customHeight="1" x14ac:dyDescent="0.2">
      <c r="A32" s="10"/>
      <c r="B32" s="15"/>
      <c r="C32" s="19"/>
      <c r="D32" s="20"/>
      <c r="E32" s="20"/>
      <c r="F32" s="23"/>
      <c r="G32" s="24"/>
      <c r="H32" s="26" t="e">
        <f t="shared" si="0"/>
        <v>#DIV/0!</v>
      </c>
    </row>
    <row r="33" spans="1:8" ht="10.5" hidden="1" customHeight="1" x14ac:dyDescent="0.2">
      <c r="A33" s="14"/>
      <c r="B33" s="15"/>
      <c r="C33" s="19"/>
      <c r="D33" s="20"/>
      <c r="E33" s="20"/>
      <c r="F33" s="23"/>
      <c r="G33" s="24"/>
      <c r="H33" s="26" t="e">
        <f t="shared" si="0"/>
        <v>#DIV/0!</v>
      </c>
    </row>
    <row r="34" spans="1:8" ht="37.5" hidden="1" customHeight="1" x14ac:dyDescent="0.2">
      <c r="A34" s="14"/>
      <c r="B34" s="16"/>
      <c r="C34" s="21"/>
      <c r="D34" s="20"/>
      <c r="E34" s="20"/>
      <c r="F34" s="23"/>
      <c r="G34" s="24"/>
      <c r="H34" s="26" t="e">
        <f t="shared" si="0"/>
        <v>#DIV/0!</v>
      </c>
    </row>
    <row r="35" spans="1:8" ht="93.75" customHeight="1" x14ac:dyDescent="0.2">
      <c r="A35" s="66" t="s">
        <v>62</v>
      </c>
      <c r="B35" s="39" t="s">
        <v>28</v>
      </c>
      <c r="C35" s="32"/>
      <c r="D35" s="33"/>
      <c r="E35" s="33"/>
      <c r="F35" s="34"/>
      <c r="G35" s="30"/>
      <c r="H35" s="54"/>
    </row>
    <row r="36" spans="1:8" ht="28.5" customHeight="1" x14ac:dyDescent="0.2">
      <c r="A36" s="66" t="s">
        <v>65</v>
      </c>
      <c r="B36" s="40" t="s">
        <v>29</v>
      </c>
      <c r="C36" s="32" t="s">
        <v>5</v>
      </c>
      <c r="D36" s="33">
        <v>46.16</v>
      </c>
      <c r="E36" s="33"/>
      <c r="F36" s="34"/>
      <c r="G36" s="30"/>
      <c r="H36" s="26" t="e">
        <f>SUM(G36/G72)</f>
        <v>#DIV/0!</v>
      </c>
    </row>
    <row r="37" spans="1:8" ht="61.5" customHeight="1" x14ac:dyDescent="0.2">
      <c r="A37" s="66" t="s">
        <v>66</v>
      </c>
      <c r="B37" s="40" t="s">
        <v>30</v>
      </c>
      <c r="C37" s="32" t="s">
        <v>5</v>
      </c>
      <c r="D37" s="33">
        <v>20.8</v>
      </c>
      <c r="E37" s="33"/>
      <c r="F37" s="34"/>
      <c r="G37" s="30"/>
      <c r="H37" s="26" t="e">
        <f>SUM(G37/G72)</f>
        <v>#DIV/0!</v>
      </c>
    </row>
    <row r="38" spans="1:8" ht="129" customHeight="1" x14ac:dyDescent="0.25">
      <c r="A38" s="66" t="s">
        <v>66</v>
      </c>
      <c r="B38" s="31" t="s">
        <v>31</v>
      </c>
      <c r="C38" s="32" t="s">
        <v>32</v>
      </c>
      <c r="D38" s="33">
        <v>1</v>
      </c>
      <c r="E38" s="33"/>
      <c r="F38" s="34"/>
      <c r="G38" s="30"/>
      <c r="H38" s="26" t="e">
        <f>SUM(G38/G72)</f>
        <v>#DIV/0!</v>
      </c>
    </row>
    <row r="39" spans="1:8" ht="15" hidden="1" x14ac:dyDescent="0.2">
      <c r="A39" s="66"/>
      <c r="B39" s="38"/>
      <c r="C39" s="32"/>
      <c r="D39" s="33"/>
      <c r="E39" s="33"/>
      <c r="F39" s="34"/>
      <c r="G39" s="30"/>
      <c r="H39" s="26" t="e">
        <f t="shared" si="0"/>
        <v>#DIV/0!</v>
      </c>
    </row>
    <row r="40" spans="1:8" ht="15" hidden="1" x14ac:dyDescent="0.2">
      <c r="A40" s="66"/>
      <c r="B40" s="35"/>
      <c r="C40" s="32"/>
      <c r="D40" s="33"/>
      <c r="E40" s="33"/>
      <c r="F40" s="34"/>
      <c r="G40" s="30"/>
      <c r="H40" s="26" t="e">
        <f t="shared" si="0"/>
        <v>#DIV/0!</v>
      </c>
    </row>
    <row r="41" spans="1:8" ht="14.25" hidden="1" x14ac:dyDescent="0.2">
      <c r="A41" s="68"/>
      <c r="D41" s="3"/>
      <c r="E41" s="3"/>
      <c r="G41" s="30"/>
      <c r="H41" s="26" t="e">
        <f t="shared" si="0"/>
        <v>#DIV/0!</v>
      </c>
    </row>
    <row r="42" spans="1:8" ht="14.25" hidden="1" x14ac:dyDescent="0.2">
      <c r="A42" s="68"/>
      <c r="D42" s="3"/>
      <c r="E42" s="3"/>
      <c r="G42" s="30"/>
      <c r="H42" s="26" t="e">
        <f t="shared" si="0"/>
        <v>#DIV/0!</v>
      </c>
    </row>
    <row r="43" spans="1:8" ht="54" x14ac:dyDescent="0.25">
      <c r="A43" s="66" t="s">
        <v>66</v>
      </c>
      <c r="B43" s="31" t="s">
        <v>33</v>
      </c>
      <c r="C43" s="28" t="s">
        <v>32</v>
      </c>
      <c r="D43" s="29">
        <v>16</v>
      </c>
      <c r="E43" s="29"/>
      <c r="F43" s="30"/>
      <c r="G43" s="30"/>
      <c r="H43" s="26" t="e">
        <f>SUM(G43/G72)</f>
        <v>#DIV/0!</v>
      </c>
    </row>
    <row r="44" spans="1:8" ht="29.25" customHeight="1" x14ac:dyDescent="0.2">
      <c r="A44" s="66" t="s">
        <v>67</v>
      </c>
      <c r="B44" s="39" t="s">
        <v>34</v>
      </c>
      <c r="C44" s="32"/>
      <c r="D44" s="33"/>
      <c r="E44" s="33"/>
      <c r="F44" s="34"/>
      <c r="G44" s="30"/>
      <c r="H44" s="26"/>
    </row>
    <row r="45" spans="1:8" ht="15" x14ac:dyDescent="0.2">
      <c r="A45" s="66" t="s">
        <v>67</v>
      </c>
      <c r="B45" s="40" t="s">
        <v>35</v>
      </c>
      <c r="C45" s="32" t="s">
        <v>7</v>
      </c>
      <c r="D45" s="33">
        <v>35</v>
      </c>
      <c r="E45" s="33"/>
      <c r="F45" s="34"/>
      <c r="G45" s="30"/>
      <c r="H45" s="26" t="e">
        <f>SUM(G45/G72)</f>
        <v>#DIV/0!</v>
      </c>
    </row>
    <row r="46" spans="1:8" ht="51" x14ac:dyDescent="0.2">
      <c r="A46" s="66" t="s">
        <v>68</v>
      </c>
      <c r="B46" s="41" t="s">
        <v>36</v>
      </c>
      <c r="C46" s="32"/>
      <c r="D46" s="33"/>
      <c r="E46" s="33"/>
      <c r="F46" s="34"/>
      <c r="G46" s="30"/>
      <c r="H46" s="26"/>
    </row>
    <row r="47" spans="1:8" ht="15" x14ac:dyDescent="0.2">
      <c r="A47" s="66" t="s">
        <v>69</v>
      </c>
      <c r="B47" s="40" t="s">
        <v>37</v>
      </c>
      <c r="C47" s="28" t="s">
        <v>7</v>
      </c>
      <c r="D47" s="29">
        <v>35</v>
      </c>
      <c r="E47" s="29"/>
      <c r="F47" s="30"/>
      <c r="G47" s="30"/>
      <c r="H47" s="26" t="e">
        <f>SUM(G47/G72)</f>
        <v>#DIV/0!</v>
      </c>
    </row>
    <row r="48" spans="1:8" ht="15" x14ac:dyDescent="0.2">
      <c r="A48" s="66"/>
      <c r="B48" s="40"/>
      <c r="C48" s="28"/>
      <c r="D48" s="29"/>
      <c r="E48" s="29"/>
      <c r="F48" s="30"/>
      <c r="G48" s="30"/>
      <c r="H48" s="54"/>
    </row>
    <row r="49" spans="1:9" ht="15" x14ac:dyDescent="0.2">
      <c r="A49" s="66"/>
      <c r="B49" s="39" t="s">
        <v>38</v>
      </c>
      <c r="C49" s="32"/>
      <c r="D49" s="33"/>
      <c r="E49" s="33"/>
      <c r="F49" s="34"/>
      <c r="G49" s="53"/>
      <c r="H49" s="26"/>
    </row>
    <row r="50" spans="1:9" ht="15" x14ac:dyDescent="0.2">
      <c r="A50" s="66"/>
      <c r="B50" s="39"/>
      <c r="C50" s="32"/>
      <c r="D50" s="33"/>
      <c r="E50" s="33"/>
      <c r="F50" s="34"/>
      <c r="G50" s="30"/>
      <c r="H50" s="26"/>
    </row>
    <row r="51" spans="1:9" ht="15" x14ac:dyDescent="0.2">
      <c r="A51" s="66"/>
      <c r="B51" s="45" t="s">
        <v>39</v>
      </c>
      <c r="C51" s="32"/>
      <c r="D51" s="33"/>
      <c r="E51" s="33"/>
      <c r="F51" s="34"/>
      <c r="G51" s="30"/>
      <c r="H51" s="26"/>
      <c r="I51" s="55" t="e">
        <f>(SUM(H47+H45+H43+H38+H37+H36+H26+H24+H22+H21+H19+H17+H15))</f>
        <v>#DIV/0!</v>
      </c>
    </row>
    <row r="52" spans="1:9" ht="15" x14ac:dyDescent="0.2">
      <c r="A52" s="66"/>
      <c r="B52" s="45"/>
      <c r="C52" s="32"/>
      <c r="D52" s="33"/>
      <c r="E52" s="33"/>
      <c r="F52" s="34"/>
      <c r="G52" s="30"/>
      <c r="H52" s="26"/>
    </row>
    <row r="53" spans="1:9" ht="27" x14ac:dyDescent="0.2">
      <c r="A53" s="66">
        <v>10</v>
      </c>
      <c r="B53" s="35" t="s">
        <v>40</v>
      </c>
      <c r="C53" s="32" t="s">
        <v>7</v>
      </c>
      <c r="D53" s="33">
        <v>300</v>
      </c>
      <c r="E53" s="33"/>
      <c r="F53" s="34"/>
      <c r="G53" s="30"/>
      <c r="H53" s="26" t="e">
        <f>SUM(G53/G72)</f>
        <v>#DIV/0!</v>
      </c>
      <c r="I53" s="26" t="e">
        <f>(H53+H54+H55+H56+H57+H58+H59+H61+H60+H62+H63)</f>
        <v>#DIV/0!</v>
      </c>
    </row>
    <row r="54" spans="1:9" ht="40.5" x14ac:dyDescent="0.2">
      <c r="A54" s="66">
        <v>20</v>
      </c>
      <c r="B54" s="35" t="s">
        <v>41</v>
      </c>
      <c r="C54" s="28" t="s">
        <v>15</v>
      </c>
      <c r="D54" s="29">
        <v>216</v>
      </c>
      <c r="E54" s="29"/>
      <c r="F54" s="30"/>
      <c r="G54" s="30"/>
      <c r="H54" s="26" t="e">
        <f>SUM(G54/G72)</f>
        <v>#DIV/0!</v>
      </c>
    </row>
    <row r="55" spans="1:9" ht="27" x14ac:dyDescent="0.25">
      <c r="A55" s="66">
        <v>30</v>
      </c>
      <c r="B55" s="42" t="s">
        <v>42</v>
      </c>
      <c r="C55" s="32" t="s">
        <v>15</v>
      </c>
      <c r="D55" s="33">
        <v>18</v>
      </c>
      <c r="E55" s="33"/>
      <c r="F55" s="34"/>
      <c r="G55" s="30"/>
      <c r="H55" s="26" t="e">
        <f>SUM(G55/G72)</f>
        <v>#DIV/0!</v>
      </c>
    </row>
    <row r="56" spans="1:9" ht="39.75" customHeight="1" x14ac:dyDescent="0.2">
      <c r="A56" s="66">
        <v>40</v>
      </c>
      <c r="B56" s="46" t="s">
        <v>70</v>
      </c>
      <c r="C56" s="32" t="s">
        <v>7</v>
      </c>
      <c r="D56" s="33">
        <v>300</v>
      </c>
      <c r="E56" s="33"/>
      <c r="F56" s="34"/>
      <c r="G56" s="30"/>
      <c r="H56" s="26" t="e">
        <f>SUM(G56/G72)</f>
        <v>#DIV/0!</v>
      </c>
    </row>
    <row r="57" spans="1:9" ht="27" x14ac:dyDescent="0.2">
      <c r="A57" s="66">
        <v>50</v>
      </c>
      <c r="B57" s="41" t="s">
        <v>43</v>
      </c>
      <c r="C57" s="32" t="s">
        <v>15</v>
      </c>
      <c r="D57" s="33">
        <v>198</v>
      </c>
      <c r="E57" s="33"/>
      <c r="F57" s="34"/>
      <c r="G57" s="30"/>
      <c r="H57" s="26" t="e">
        <f>SUM(G57/G72)</f>
        <v>#DIV/0!</v>
      </c>
    </row>
    <row r="58" spans="1:9" ht="40.5" x14ac:dyDescent="0.25">
      <c r="A58" s="66">
        <v>60</v>
      </c>
      <c r="B58" s="42" t="s">
        <v>44</v>
      </c>
      <c r="C58" s="32" t="s">
        <v>6</v>
      </c>
      <c r="D58" s="33">
        <v>1</v>
      </c>
      <c r="E58" s="33"/>
      <c r="F58" s="34"/>
      <c r="G58" s="30"/>
      <c r="H58" s="26" t="e">
        <f>SUM(G58/G72)</f>
        <v>#DIV/0!</v>
      </c>
    </row>
    <row r="59" spans="1:9" ht="40.5" x14ac:dyDescent="0.2">
      <c r="A59" s="66">
        <v>70</v>
      </c>
      <c r="B59" s="40" t="s">
        <v>45</v>
      </c>
      <c r="C59" s="32" t="s">
        <v>6</v>
      </c>
      <c r="D59" s="33">
        <v>1</v>
      </c>
      <c r="E59" s="33"/>
      <c r="F59" s="34"/>
      <c r="G59" s="30"/>
      <c r="H59" s="26" t="e">
        <f>SUM(G59/G72)</f>
        <v>#DIV/0!</v>
      </c>
    </row>
    <row r="60" spans="1:9" ht="27" x14ac:dyDescent="0.2">
      <c r="A60" s="66">
        <v>80</v>
      </c>
      <c r="B60" s="35" t="s">
        <v>46</v>
      </c>
      <c r="C60" s="32" t="s">
        <v>6</v>
      </c>
      <c r="D60" s="33">
        <v>1</v>
      </c>
      <c r="E60" s="33"/>
      <c r="F60" s="34"/>
      <c r="G60" s="30"/>
      <c r="H60" s="26" t="e">
        <f>SUM(G60/G72)</f>
        <v>#DIV/0!</v>
      </c>
    </row>
    <row r="61" spans="1:9" ht="54" x14ac:dyDescent="0.25">
      <c r="A61" s="66">
        <v>90</v>
      </c>
      <c r="B61" s="42" t="s">
        <v>47</v>
      </c>
      <c r="C61" s="32" t="s">
        <v>7</v>
      </c>
      <c r="D61" s="33">
        <v>35</v>
      </c>
      <c r="E61" s="33"/>
      <c r="F61" s="34"/>
      <c r="G61" s="30"/>
      <c r="H61" s="26" t="e">
        <f>SUM(G61/G72)</f>
        <v>#DIV/0!</v>
      </c>
    </row>
    <row r="62" spans="1:9" ht="54" x14ac:dyDescent="0.2">
      <c r="A62" s="66">
        <v>100</v>
      </c>
      <c r="B62" s="40" t="s">
        <v>48</v>
      </c>
      <c r="C62" s="32" t="s">
        <v>6</v>
      </c>
      <c r="D62" s="33">
        <v>1</v>
      </c>
      <c r="E62" s="33"/>
      <c r="F62" s="34"/>
      <c r="G62" s="30"/>
      <c r="H62" s="26" t="e">
        <f>SUM(G62/G72)</f>
        <v>#DIV/0!</v>
      </c>
    </row>
    <row r="63" spans="1:9" ht="40.5" x14ac:dyDescent="0.2">
      <c r="A63" s="66">
        <v>110</v>
      </c>
      <c r="B63" s="40" t="s">
        <v>49</v>
      </c>
      <c r="C63" s="32" t="s">
        <v>6</v>
      </c>
      <c r="D63" s="33">
        <v>1</v>
      </c>
      <c r="E63" s="33"/>
      <c r="F63" s="34"/>
      <c r="G63" s="30"/>
      <c r="H63" s="26" t="e">
        <f>SUM(G63/G72)</f>
        <v>#DIV/0!</v>
      </c>
    </row>
    <row r="64" spans="1:9" ht="15" x14ac:dyDescent="0.2">
      <c r="A64" s="66"/>
    </row>
    <row r="65" spans="1:7" ht="15" x14ac:dyDescent="0.2">
      <c r="A65" s="66"/>
    </row>
    <row r="66" spans="1:7" ht="15" x14ac:dyDescent="0.2">
      <c r="A66" s="66"/>
      <c r="B66" s="40"/>
      <c r="C66" s="40"/>
      <c r="D66" s="40"/>
      <c r="E66" s="40"/>
      <c r="F66" s="40"/>
      <c r="G66" s="40"/>
    </row>
    <row r="67" spans="1:7" ht="15.75" thickBot="1" x14ac:dyDescent="0.25">
      <c r="A67" s="66"/>
      <c r="B67" s="40"/>
      <c r="C67" s="40"/>
      <c r="D67" s="40"/>
      <c r="E67" s="40"/>
      <c r="F67" s="40"/>
      <c r="G67" s="48"/>
    </row>
    <row r="68" spans="1:7" ht="15.75" thickBot="1" x14ac:dyDescent="0.25">
      <c r="A68" s="66"/>
      <c r="B68" s="45" t="s">
        <v>71</v>
      </c>
      <c r="C68" s="40"/>
      <c r="D68" s="40"/>
      <c r="E68" s="47"/>
      <c r="F68" s="69" t="s">
        <v>77</v>
      </c>
      <c r="G68" s="50"/>
    </row>
    <row r="69" spans="1:7" ht="15.75" thickBot="1" x14ac:dyDescent="0.25">
      <c r="A69" s="66"/>
      <c r="B69" s="45"/>
      <c r="C69" s="40"/>
      <c r="D69" s="40"/>
      <c r="E69" s="40"/>
      <c r="F69" s="70"/>
      <c r="G69" s="51"/>
    </row>
    <row r="70" spans="1:7" ht="15.75" thickBot="1" x14ac:dyDescent="0.25">
      <c r="A70" s="66"/>
      <c r="B70" s="45" t="s">
        <v>72</v>
      </c>
      <c r="C70" s="40"/>
      <c r="D70" s="40"/>
      <c r="E70" s="47"/>
      <c r="F70" s="69" t="s">
        <v>77</v>
      </c>
      <c r="G70" s="52"/>
    </row>
    <row r="71" spans="1:7" ht="15.75" thickBot="1" x14ac:dyDescent="0.25">
      <c r="A71" s="66"/>
      <c r="B71" s="45" t="s">
        <v>73</v>
      </c>
      <c r="C71" s="40"/>
      <c r="D71" s="40"/>
      <c r="E71" s="47"/>
      <c r="F71" s="69" t="s">
        <v>78</v>
      </c>
      <c r="G71" s="50"/>
    </row>
    <row r="72" spans="1:7" ht="15.75" thickBot="1" x14ac:dyDescent="0.25">
      <c r="A72" s="66"/>
      <c r="B72" s="45" t="s">
        <v>74</v>
      </c>
      <c r="C72" s="40"/>
      <c r="D72" s="40"/>
      <c r="E72" s="47"/>
      <c r="F72" s="69" t="s">
        <v>3</v>
      </c>
      <c r="G72" s="50"/>
    </row>
    <row r="73" spans="1:7" ht="15" x14ac:dyDescent="0.2">
      <c r="A73" s="66"/>
      <c r="B73" s="45"/>
      <c r="C73" s="40"/>
      <c r="D73" s="40"/>
      <c r="E73" s="40"/>
      <c r="F73" s="40"/>
      <c r="G73" s="49"/>
    </row>
    <row r="74" spans="1:7" ht="15" x14ac:dyDescent="0.2">
      <c r="A74" s="66"/>
      <c r="B74" s="45"/>
      <c r="C74" s="40"/>
      <c r="D74" s="40"/>
      <c r="E74" s="40"/>
      <c r="F74" s="40"/>
      <c r="G74" s="30"/>
    </row>
    <row r="77" spans="1:7" ht="16.5" x14ac:dyDescent="0.3">
      <c r="A77" s="71"/>
      <c r="B77" s="72"/>
      <c r="C77" s="72"/>
      <c r="D77" s="73"/>
      <c r="E77" s="74"/>
      <c r="F77" s="74"/>
      <c r="G77" s="74"/>
    </row>
    <row r="78" spans="1:7" ht="13.5" x14ac:dyDescent="0.25">
      <c r="A78" s="75"/>
      <c r="B78" s="76" t="s">
        <v>79</v>
      </c>
      <c r="C78" s="76"/>
      <c r="D78" s="75"/>
      <c r="E78" s="77" t="s">
        <v>80</v>
      </c>
      <c r="F78" s="77"/>
      <c r="G78" s="77"/>
    </row>
    <row r="79" spans="1:7" x14ac:dyDescent="0.2">
      <c r="A79" s="78"/>
      <c r="B79" s="78"/>
      <c r="C79" s="78"/>
      <c r="D79" s="78"/>
      <c r="E79" s="78"/>
      <c r="F79" s="78"/>
      <c r="G79" s="78"/>
    </row>
  </sheetData>
  <mergeCells count="18">
    <mergeCell ref="B77:C77"/>
    <mergeCell ref="E77:G77"/>
    <mergeCell ref="B78:C78"/>
    <mergeCell ref="E78:G78"/>
    <mergeCell ref="A8:G8"/>
    <mergeCell ref="A1:G1"/>
    <mergeCell ref="A2:G2"/>
    <mergeCell ref="A3:G3"/>
    <mergeCell ref="A5:G5"/>
    <mergeCell ref="A6:G6"/>
    <mergeCell ref="A31:G31"/>
    <mergeCell ref="G12:G13"/>
    <mergeCell ref="A12:A13"/>
    <mergeCell ref="B12:B13"/>
    <mergeCell ref="C12:C13"/>
    <mergeCell ref="D12:D13"/>
    <mergeCell ref="F12:F13"/>
    <mergeCell ref="E12:E13"/>
  </mergeCells>
  <printOptions horizontalCentered="1"/>
  <pageMargins left="0.78740157480314965" right="0.78740157480314965" top="0.38" bottom="0.98425196850393704" header="0.31496062992125984" footer="0.31496062992125984"/>
  <pageSetup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PRESUPUESTO</vt:lpstr>
      <vt:lpstr>PRESUPUESTO!Títulos_a_imprimir</vt:lpstr>
    </vt:vector>
  </TitlesOfParts>
  <Company>GP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obras p</dc:creator>
  <cp:lastModifiedBy>ESTUDIOS</cp:lastModifiedBy>
  <cp:lastPrinted>2023-10-10T01:45:52Z</cp:lastPrinted>
  <dcterms:created xsi:type="dcterms:W3CDTF">2017-01-27T19:45:36Z</dcterms:created>
  <dcterms:modified xsi:type="dcterms:W3CDTF">2023-11-28T22:02:40Z</dcterms:modified>
</cp:coreProperties>
</file>